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\Qsync\MY DOCUMENTS 2021\"/>
    </mc:Choice>
  </mc:AlternateContent>
  <xr:revisionPtr revIDLastSave="0" documentId="8_{3EE09807-3CE6-447B-B248-8DEB068265A3}" xr6:coauthVersionLast="46" xr6:coauthVersionMax="46" xr10:uidLastSave="{00000000-0000-0000-0000-000000000000}"/>
  <bookViews>
    <workbookView xWindow="-110" yWindow="-110" windowWidth="22780" windowHeight="14660" xr2:uid="{E94A312E-2E12-4836-B087-AD110525F3C4}"/>
  </bookViews>
  <sheets>
    <sheet name="OA Constr Apprs FY17-20" sheetId="1" r:id="rId1"/>
  </sheets>
  <definedNames>
    <definedName name="_xlnm._FilterDatabase" localSheetId="0" hidden="1">'OA Constr Apprs FY17-20'!$A$1:$Q$29</definedName>
    <definedName name="_xlnm.Print_Titles" localSheetId="0">'OA Constr Apprs FY17-20'!$1:$2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K29" i="1"/>
  <c r="L29" i="1" s="1"/>
  <c r="J29" i="1"/>
  <c r="I29" i="1"/>
  <c r="H29" i="1"/>
  <c r="F29" i="1"/>
  <c r="G29" i="1" s="1"/>
  <c r="E29" i="1"/>
  <c r="D29" i="1"/>
  <c r="C29" i="1"/>
  <c r="Q28" i="1"/>
  <c r="L28" i="1"/>
  <c r="G28" i="1"/>
  <c r="Q27" i="1"/>
  <c r="L27" i="1"/>
  <c r="G27" i="1"/>
  <c r="Q26" i="1"/>
  <c r="L26" i="1"/>
  <c r="G26" i="1"/>
  <c r="Q25" i="1"/>
  <c r="L25" i="1"/>
  <c r="G25" i="1"/>
  <c r="Q24" i="1"/>
  <c r="L24" i="1"/>
  <c r="G24" i="1"/>
  <c r="Q23" i="1"/>
  <c r="L23" i="1"/>
  <c r="G23" i="1"/>
  <c r="Q22" i="1"/>
  <c r="L22" i="1"/>
  <c r="G22" i="1"/>
  <c r="Q21" i="1"/>
  <c r="L21" i="1"/>
  <c r="G21" i="1"/>
  <c r="Q20" i="1"/>
  <c r="L20" i="1"/>
  <c r="G20" i="1"/>
  <c r="Q19" i="1"/>
  <c r="L19" i="1"/>
  <c r="G19" i="1"/>
  <c r="Q18" i="1"/>
  <c r="L18" i="1"/>
  <c r="G18" i="1"/>
  <c r="Q17" i="1"/>
  <c r="L17" i="1"/>
  <c r="G17" i="1"/>
  <c r="Q16" i="1"/>
  <c r="L16" i="1"/>
  <c r="G16" i="1"/>
  <c r="Q15" i="1"/>
  <c r="L15" i="1"/>
  <c r="G15" i="1"/>
  <c r="Q14" i="1"/>
  <c r="L14" i="1"/>
  <c r="G14" i="1"/>
  <c r="Q13" i="1"/>
  <c r="L13" i="1"/>
  <c r="G13" i="1"/>
  <c r="Q12" i="1"/>
  <c r="L12" i="1"/>
  <c r="G12" i="1"/>
  <c r="Q11" i="1"/>
  <c r="L11" i="1"/>
  <c r="G11" i="1"/>
  <c r="Q10" i="1"/>
  <c r="L10" i="1"/>
  <c r="G10" i="1"/>
  <c r="Q9" i="1"/>
  <c r="L9" i="1"/>
  <c r="G9" i="1"/>
  <c r="Q8" i="1"/>
  <c r="L8" i="1"/>
  <c r="G8" i="1"/>
  <c r="Q7" i="1"/>
  <c r="L7" i="1"/>
  <c r="G7" i="1"/>
  <c r="Q6" i="1"/>
  <c r="L6" i="1"/>
  <c r="G6" i="1"/>
  <c r="Q5" i="1"/>
  <c r="L5" i="1"/>
  <c r="G5" i="1"/>
  <c r="Q4" i="1"/>
  <c r="L4" i="1"/>
  <c r="G4" i="1"/>
  <c r="Q3" i="1"/>
  <c r="L3" i="1"/>
  <c r="G3" i="1"/>
</calcChain>
</file>

<file path=xl/sharedStrings.xml><?xml version="1.0" encoding="utf-8"?>
<sst xmlns="http://schemas.openxmlformats.org/spreadsheetml/2006/main" count="73" uniqueCount="38">
  <si>
    <t>OA or SAA State</t>
  </si>
  <si>
    <t>Active Apprentices in Construction</t>
  </si>
  <si>
    <t>Apprenticeship Completers in Construction</t>
  </si>
  <si>
    <t>Construction Industry Apprenticeship Programs</t>
  </si>
  <si>
    <t>FY17</t>
  </si>
  <si>
    <t>FY18</t>
  </si>
  <si>
    <t>FY19</t>
  </si>
  <si>
    <t>FY20</t>
  </si>
  <si>
    <t>YoY Change</t>
  </si>
  <si>
    <t>AK</t>
  </si>
  <si>
    <t>OA</t>
  </si>
  <si>
    <t>AL</t>
  </si>
  <si>
    <t>AR</t>
  </si>
  <si>
    <t>CA</t>
  </si>
  <si>
    <t>CO</t>
  </si>
  <si>
    <t>GA</t>
  </si>
  <si>
    <t>IA</t>
  </si>
  <si>
    <t>ID</t>
  </si>
  <si>
    <t>IL</t>
  </si>
  <si>
    <t>IN</t>
  </si>
  <si>
    <t>MI</t>
  </si>
  <si>
    <t>MO</t>
  </si>
  <si>
    <t>MS</t>
  </si>
  <si>
    <t>NE</t>
  </si>
  <si>
    <t>ND</t>
  </si>
  <si>
    <t>NH</t>
  </si>
  <si>
    <t>NJ</t>
  </si>
  <si>
    <t>OK</t>
  </si>
  <si>
    <t>SC</t>
  </si>
  <si>
    <t>SD</t>
  </si>
  <si>
    <t>TN</t>
  </si>
  <si>
    <t>TX</t>
  </si>
  <si>
    <t>UT</t>
  </si>
  <si>
    <t>WV</t>
  </si>
  <si>
    <t>WY</t>
  </si>
  <si>
    <t>Natl Progs</t>
  </si>
  <si>
    <t>Total</t>
  </si>
  <si>
    <t>Note: Raw data of construction industry federal registered apprenticeship programs provided via email by U.S. DOL's Office of Apprenticeship, 2/5/21. Comparative tables not created by DOL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</si>
</sst>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2" borderId="0" xfId="0" applyFont="1" applyFill="1"/>
    <xf numFmtId="3" fontId="0" fillId="0" borderId="0" xfId="0" applyNumberFormat="1"/>
    <xf numFmtId="3" fontId="0" fillId="2" borderId="0" xfId="0" applyNumberFormat="1" applyFill="1"/>
    <xf numFmtId="0" fontId="0" fillId="2" borderId="0" xfId="0" applyFill="1"/>
    <xf numFmtId="0" fontId="0" fillId="3" borderId="0" xfId="0" applyFill="1"/>
    <xf numFmtId="3" fontId="0" fillId="3" borderId="0" xfId="0" applyNumberFormat="1" applyFill="1"/>
    <xf numFmtId="0" fontId="1" fillId="0" borderId="0" xfId="0" applyFont="1"/>
    <xf numFmtId="3" fontId="1" fillId="0" borderId="0" xfId="0" applyNumberFormat="1" applyFont="1"/>
    <xf numFmtId="3" fontId="1" fillId="3" borderId="0" xfId="0" applyNumberFormat="1" applyFont="1" applyFill="1"/>
    <xf numFmtId="3" fontId="1" fillId="2" borderId="0" xfId="0" applyNumberFormat="1" applyFont="1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3A7F3-9260-4C40-BB38-A657DDF1B9D9}">
  <dimension ref="A1:Q31"/>
  <sheetViews>
    <sheetView tabSelected="1" topLeftCell="A2" workbookViewId="0">
      <selection activeCell="T24" sqref="T24"/>
    </sheetView>
  </sheetViews>
  <sheetFormatPr defaultRowHeight="15" x14ac:dyDescent="0.25"/>
  <cols>
    <col min="1" max="1" width="11" customWidth="1"/>
    <col min="2" max="2" width="7.5703125" customWidth="1"/>
    <col min="3" max="5" width="10.140625" bestFit="1" customWidth="1"/>
    <col min="6" max="6" width="10.140625" customWidth="1"/>
    <col min="7" max="10" width="9.140625" bestFit="1" customWidth="1"/>
    <col min="11" max="11" width="9.140625" customWidth="1"/>
    <col min="12" max="12" width="11.28515625" bestFit="1" customWidth="1"/>
    <col min="13" max="15" width="9" bestFit="1" customWidth="1"/>
    <col min="16" max="16" width="9" customWidth="1"/>
    <col min="17" max="17" width="9" bestFit="1" customWidth="1"/>
  </cols>
  <sheetData>
    <row r="1" spans="1:17" ht="45" x14ac:dyDescent="0.25">
      <c r="B1" s="1" t="s">
        <v>0</v>
      </c>
      <c r="C1" s="2" t="s">
        <v>1</v>
      </c>
      <c r="D1" s="2"/>
      <c r="E1" s="2"/>
      <c r="F1" s="2"/>
      <c r="G1" s="2"/>
      <c r="H1" s="2" t="s">
        <v>2</v>
      </c>
      <c r="I1" s="2"/>
      <c r="J1" s="2"/>
      <c r="K1" s="2"/>
      <c r="L1" s="2"/>
      <c r="M1" s="2" t="s">
        <v>3</v>
      </c>
      <c r="N1" s="2"/>
      <c r="O1" s="2"/>
      <c r="P1" s="2"/>
      <c r="Q1" s="2"/>
    </row>
    <row r="2" spans="1:17" x14ac:dyDescent="0.25">
      <c r="C2" s="3" t="s">
        <v>4</v>
      </c>
      <c r="D2" s="3" t="s">
        <v>5</v>
      </c>
      <c r="E2" s="3" t="s">
        <v>6</v>
      </c>
      <c r="F2" s="4" t="s">
        <v>7</v>
      </c>
      <c r="G2" s="3" t="s">
        <v>8</v>
      </c>
      <c r="H2" s="3" t="s">
        <v>4</v>
      </c>
      <c r="I2" s="3" t="s">
        <v>5</v>
      </c>
      <c r="J2" s="3" t="s">
        <v>6</v>
      </c>
      <c r="K2" s="4" t="s">
        <v>7</v>
      </c>
      <c r="L2" s="3" t="s">
        <v>8</v>
      </c>
      <c r="M2" s="3" t="s">
        <v>4</v>
      </c>
      <c r="N2" s="3" t="s">
        <v>5</v>
      </c>
      <c r="O2" s="3" t="s">
        <v>6</v>
      </c>
      <c r="P2" s="4" t="s">
        <v>7</v>
      </c>
      <c r="Q2" s="3" t="s">
        <v>8</v>
      </c>
    </row>
    <row r="3" spans="1:17" x14ac:dyDescent="0.25">
      <c r="A3" t="s">
        <v>9</v>
      </c>
      <c r="B3" t="s">
        <v>10</v>
      </c>
      <c r="C3" s="5">
        <v>1492</v>
      </c>
      <c r="D3" s="5">
        <v>1527</v>
      </c>
      <c r="E3" s="5">
        <v>1547</v>
      </c>
      <c r="F3" s="6">
        <v>1597</v>
      </c>
      <c r="G3" s="5">
        <f>F3-E3</f>
        <v>50</v>
      </c>
      <c r="H3">
        <v>217</v>
      </c>
      <c r="I3">
        <v>182</v>
      </c>
      <c r="J3">
        <v>188</v>
      </c>
      <c r="K3" s="7">
        <v>208</v>
      </c>
      <c r="L3">
        <f>K3-J3</f>
        <v>20</v>
      </c>
      <c r="M3">
        <v>223</v>
      </c>
      <c r="N3">
        <v>191</v>
      </c>
      <c r="O3">
        <v>182</v>
      </c>
      <c r="P3" s="7">
        <v>182</v>
      </c>
      <c r="Q3">
        <f>P3-O3</f>
        <v>0</v>
      </c>
    </row>
    <row r="4" spans="1:17" x14ac:dyDescent="0.25">
      <c r="A4" t="s">
        <v>11</v>
      </c>
      <c r="B4" t="s">
        <v>10</v>
      </c>
      <c r="C4" s="5">
        <v>3527</v>
      </c>
      <c r="D4" s="5">
        <v>4277</v>
      </c>
      <c r="E4" s="5">
        <v>2740</v>
      </c>
      <c r="F4" s="6">
        <v>2549</v>
      </c>
      <c r="G4" s="5">
        <f t="shared" ref="G4:G29" si="0">F4-E4</f>
        <v>-191</v>
      </c>
      <c r="H4">
        <v>460</v>
      </c>
      <c r="I4">
        <v>384</v>
      </c>
      <c r="J4">
        <v>256</v>
      </c>
      <c r="K4" s="7">
        <v>310</v>
      </c>
      <c r="L4">
        <f t="shared" ref="L4:L29" si="1">K4-J4</f>
        <v>54</v>
      </c>
      <c r="M4">
        <v>43</v>
      </c>
      <c r="N4">
        <v>44</v>
      </c>
      <c r="O4">
        <v>47</v>
      </c>
      <c r="P4" s="7">
        <v>47</v>
      </c>
      <c r="Q4">
        <f t="shared" ref="Q4:Q29" si="2">P4-O4</f>
        <v>0</v>
      </c>
    </row>
    <row r="5" spans="1:17" x14ac:dyDescent="0.25">
      <c r="A5" t="s">
        <v>12</v>
      </c>
      <c r="B5" t="s">
        <v>10</v>
      </c>
      <c r="C5" s="5">
        <v>4596</v>
      </c>
      <c r="D5" s="5">
        <v>5227</v>
      </c>
      <c r="E5" s="5">
        <v>6041</v>
      </c>
      <c r="F5" s="6">
        <v>6352</v>
      </c>
      <c r="G5" s="5">
        <f t="shared" si="0"/>
        <v>311</v>
      </c>
      <c r="H5">
        <v>337</v>
      </c>
      <c r="I5">
        <v>368</v>
      </c>
      <c r="J5">
        <v>369</v>
      </c>
      <c r="K5" s="7">
        <v>396</v>
      </c>
      <c r="L5">
        <f t="shared" si="1"/>
        <v>27</v>
      </c>
      <c r="M5">
        <v>71</v>
      </c>
      <c r="N5">
        <v>71</v>
      </c>
      <c r="O5">
        <v>86</v>
      </c>
      <c r="P5" s="7">
        <v>87</v>
      </c>
      <c r="Q5">
        <f t="shared" si="2"/>
        <v>1</v>
      </c>
    </row>
    <row r="6" spans="1:17" x14ac:dyDescent="0.25">
      <c r="A6" t="s">
        <v>13</v>
      </c>
      <c r="B6" t="s">
        <v>10</v>
      </c>
      <c r="C6" s="5">
        <v>50899</v>
      </c>
      <c r="D6" s="5">
        <v>62658</v>
      </c>
      <c r="E6" s="5">
        <v>66303</v>
      </c>
      <c r="F6" s="6">
        <v>68979</v>
      </c>
      <c r="G6" s="5">
        <f t="shared" si="0"/>
        <v>2676</v>
      </c>
      <c r="H6" s="5">
        <v>5873</v>
      </c>
      <c r="I6" s="5">
        <v>6175</v>
      </c>
      <c r="J6" s="5">
        <v>7634</v>
      </c>
      <c r="K6" s="6">
        <v>7664</v>
      </c>
      <c r="L6">
        <f t="shared" si="1"/>
        <v>30</v>
      </c>
      <c r="M6">
        <v>194</v>
      </c>
      <c r="N6">
        <v>187</v>
      </c>
      <c r="O6">
        <v>207</v>
      </c>
      <c r="P6" s="7">
        <v>213</v>
      </c>
      <c r="Q6">
        <f t="shared" si="2"/>
        <v>6</v>
      </c>
    </row>
    <row r="7" spans="1:17" x14ac:dyDescent="0.25">
      <c r="A7" t="s">
        <v>14</v>
      </c>
      <c r="B7" t="s">
        <v>10</v>
      </c>
      <c r="C7" s="5">
        <v>3344</v>
      </c>
      <c r="D7" s="5">
        <v>4405</v>
      </c>
      <c r="E7" s="5">
        <v>4669</v>
      </c>
      <c r="F7" s="6">
        <v>4399</v>
      </c>
      <c r="G7" s="5">
        <f t="shared" si="0"/>
        <v>-270</v>
      </c>
      <c r="H7">
        <v>441</v>
      </c>
      <c r="I7">
        <v>447</v>
      </c>
      <c r="J7">
        <v>542</v>
      </c>
      <c r="K7" s="7">
        <v>488</v>
      </c>
      <c r="L7">
        <f t="shared" si="1"/>
        <v>-54</v>
      </c>
      <c r="M7">
        <v>60</v>
      </c>
      <c r="N7">
        <v>64</v>
      </c>
      <c r="O7">
        <v>67</v>
      </c>
      <c r="P7" s="7">
        <v>68</v>
      </c>
      <c r="Q7">
        <f t="shared" si="2"/>
        <v>1</v>
      </c>
    </row>
    <row r="8" spans="1:17" x14ac:dyDescent="0.25">
      <c r="A8" t="s">
        <v>15</v>
      </c>
      <c r="B8" t="s">
        <v>10</v>
      </c>
      <c r="C8" s="5">
        <v>4223</v>
      </c>
      <c r="D8" s="5">
        <v>5539</v>
      </c>
      <c r="E8" s="5">
        <v>6071</v>
      </c>
      <c r="F8" s="6">
        <v>5960</v>
      </c>
      <c r="G8" s="5">
        <f t="shared" si="0"/>
        <v>-111</v>
      </c>
      <c r="H8">
        <v>465</v>
      </c>
      <c r="I8">
        <v>529</v>
      </c>
      <c r="J8">
        <v>520</v>
      </c>
      <c r="K8" s="7">
        <v>528</v>
      </c>
      <c r="L8">
        <f t="shared" si="1"/>
        <v>8</v>
      </c>
      <c r="M8">
        <v>49</v>
      </c>
      <c r="N8">
        <v>51</v>
      </c>
      <c r="O8">
        <v>58</v>
      </c>
      <c r="P8" s="7">
        <v>57</v>
      </c>
      <c r="Q8">
        <f t="shared" si="2"/>
        <v>-1</v>
      </c>
    </row>
    <row r="9" spans="1:17" x14ac:dyDescent="0.25">
      <c r="A9" t="s">
        <v>16</v>
      </c>
      <c r="B9" t="s">
        <v>10</v>
      </c>
      <c r="C9" s="5">
        <v>4529</v>
      </c>
      <c r="D9" s="5">
        <v>5097</v>
      </c>
      <c r="E9" s="5">
        <v>5012</v>
      </c>
      <c r="F9" s="6">
        <v>4727</v>
      </c>
      <c r="G9" s="5">
        <f t="shared" si="0"/>
        <v>-285</v>
      </c>
      <c r="H9">
        <v>864</v>
      </c>
      <c r="I9">
        <v>950</v>
      </c>
      <c r="J9">
        <v>967</v>
      </c>
      <c r="K9" s="7">
        <v>964</v>
      </c>
      <c r="L9">
        <f t="shared" si="1"/>
        <v>-3</v>
      </c>
      <c r="M9">
        <v>664</v>
      </c>
      <c r="N9">
        <v>609</v>
      </c>
      <c r="O9">
        <v>627</v>
      </c>
      <c r="P9" s="7">
        <v>655</v>
      </c>
      <c r="Q9">
        <f t="shared" si="2"/>
        <v>28</v>
      </c>
    </row>
    <row r="10" spans="1:17" x14ac:dyDescent="0.25">
      <c r="A10" t="s">
        <v>17</v>
      </c>
      <c r="B10" t="s">
        <v>10</v>
      </c>
      <c r="C10">
        <v>608</v>
      </c>
      <c r="D10">
        <v>688</v>
      </c>
      <c r="E10">
        <v>759</v>
      </c>
      <c r="F10" s="7">
        <v>834</v>
      </c>
      <c r="G10" s="5">
        <f t="shared" si="0"/>
        <v>75</v>
      </c>
      <c r="H10">
        <v>80</v>
      </c>
      <c r="I10">
        <v>62</v>
      </c>
      <c r="J10">
        <v>81</v>
      </c>
      <c r="K10" s="7">
        <v>109</v>
      </c>
      <c r="L10">
        <f t="shared" si="1"/>
        <v>28</v>
      </c>
      <c r="M10">
        <v>64</v>
      </c>
      <c r="N10">
        <v>60</v>
      </c>
      <c r="O10">
        <v>72</v>
      </c>
      <c r="P10" s="7">
        <v>78</v>
      </c>
      <c r="Q10">
        <f t="shared" si="2"/>
        <v>6</v>
      </c>
    </row>
    <row r="11" spans="1:17" x14ac:dyDescent="0.25">
      <c r="A11" t="s">
        <v>18</v>
      </c>
      <c r="B11" t="s">
        <v>10</v>
      </c>
      <c r="C11" s="5">
        <v>10743</v>
      </c>
      <c r="D11" s="5">
        <v>13548</v>
      </c>
      <c r="E11" s="5">
        <v>14512</v>
      </c>
      <c r="F11" s="6">
        <v>14546</v>
      </c>
      <c r="G11" s="5">
        <f t="shared" si="0"/>
        <v>34</v>
      </c>
      <c r="H11" s="5">
        <v>1762</v>
      </c>
      <c r="I11" s="5">
        <v>1746</v>
      </c>
      <c r="J11" s="5">
        <v>2094</v>
      </c>
      <c r="K11" s="6">
        <v>1929</v>
      </c>
      <c r="L11">
        <f t="shared" si="1"/>
        <v>-165</v>
      </c>
      <c r="M11">
        <v>169</v>
      </c>
      <c r="N11">
        <v>167</v>
      </c>
      <c r="O11">
        <v>177</v>
      </c>
      <c r="P11" s="7">
        <v>179</v>
      </c>
      <c r="Q11">
        <f t="shared" si="2"/>
        <v>2</v>
      </c>
    </row>
    <row r="12" spans="1:17" x14ac:dyDescent="0.25">
      <c r="A12" t="s">
        <v>19</v>
      </c>
      <c r="B12" t="s">
        <v>10</v>
      </c>
      <c r="C12" s="5">
        <v>7398</v>
      </c>
      <c r="D12" s="5">
        <v>8988</v>
      </c>
      <c r="E12" s="5">
        <v>11316</v>
      </c>
      <c r="F12" s="6">
        <v>11946</v>
      </c>
      <c r="G12" s="5">
        <f t="shared" si="0"/>
        <v>630</v>
      </c>
      <c r="H12">
        <v>847</v>
      </c>
      <c r="I12">
        <v>987</v>
      </c>
      <c r="J12" s="5">
        <v>1311</v>
      </c>
      <c r="K12" s="6">
        <v>1320</v>
      </c>
      <c r="L12">
        <f t="shared" si="1"/>
        <v>9</v>
      </c>
      <c r="M12">
        <v>503</v>
      </c>
      <c r="N12">
        <v>521</v>
      </c>
      <c r="O12">
        <v>601</v>
      </c>
      <c r="P12" s="7">
        <v>614</v>
      </c>
      <c r="Q12">
        <f t="shared" si="2"/>
        <v>13</v>
      </c>
    </row>
    <row r="13" spans="1:17" x14ac:dyDescent="0.25">
      <c r="A13" t="s">
        <v>20</v>
      </c>
      <c r="B13" t="s">
        <v>10</v>
      </c>
      <c r="C13" s="5">
        <v>9184</v>
      </c>
      <c r="D13" s="5">
        <v>11577</v>
      </c>
      <c r="E13" s="5">
        <v>10827</v>
      </c>
      <c r="F13" s="6">
        <v>11722</v>
      </c>
      <c r="G13" s="5">
        <f t="shared" si="0"/>
        <v>895</v>
      </c>
      <c r="H13">
        <v>750</v>
      </c>
      <c r="I13">
        <v>775</v>
      </c>
      <c r="J13" s="5">
        <v>1039</v>
      </c>
      <c r="K13" s="7">
        <v>990</v>
      </c>
      <c r="L13">
        <f t="shared" si="1"/>
        <v>-49</v>
      </c>
      <c r="M13">
        <v>328</v>
      </c>
      <c r="N13">
        <v>332</v>
      </c>
      <c r="O13">
        <v>337</v>
      </c>
      <c r="P13" s="7">
        <v>337</v>
      </c>
      <c r="Q13">
        <f t="shared" si="2"/>
        <v>0</v>
      </c>
    </row>
    <row r="14" spans="1:17" x14ac:dyDescent="0.25">
      <c r="A14" t="s">
        <v>21</v>
      </c>
      <c r="B14" t="s">
        <v>10</v>
      </c>
      <c r="C14" s="5">
        <v>9148</v>
      </c>
      <c r="D14" s="5">
        <v>10556</v>
      </c>
      <c r="E14" s="5">
        <v>10356</v>
      </c>
      <c r="F14" s="6">
        <v>10295</v>
      </c>
      <c r="G14" s="5">
        <f t="shared" si="0"/>
        <v>-61</v>
      </c>
      <c r="H14" s="5">
        <v>1156</v>
      </c>
      <c r="I14" s="5">
        <v>1335</v>
      </c>
      <c r="J14" s="5">
        <v>1391</v>
      </c>
      <c r="K14" s="6">
        <v>1163</v>
      </c>
      <c r="L14">
        <f t="shared" si="1"/>
        <v>-228</v>
      </c>
      <c r="M14">
        <v>186</v>
      </c>
      <c r="N14">
        <v>187</v>
      </c>
      <c r="O14">
        <v>207</v>
      </c>
      <c r="P14" s="7">
        <v>206</v>
      </c>
      <c r="Q14">
        <f t="shared" si="2"/>
        <v>-1</v>
      </c>
    </row>
    <row r="15" spans="1:17" x14ac:dyDescent="0.25">
      <c r="A15" t="s">
        <v>22</v>
      </c>
      <c r="B15" t="s">
        <v>10</v>
      </c>
      <c r="C15">
        <v>708</v>
      </c>
      <c r="D15">
        <v>844</v>
      </c>
      <c r="E15">
        <v>820</v>
      </c>
      <c r="F15" s="7">
        <v>798</v>
      </c>
      <c r="G15" s="5">
        <f t="shared" si="0"/>
        <v>-22</v>
      </c>
      <c r="H15">
        <v>54</v>
      </c>
      <c r="I15">
        <v>62</v>
      </c>
      <c r="J15">
        <v>49</v>
      </c>
      <c r="K15" s="7">
        <v>64</v>
      </c>
      <c r="L15">
        <f t="shared" si="1"/>
        <v>15</v>
      </c>
      <c r="M15">
        <v>40</v>
      </c>
      <c r="N15">
        <v>30</v>
      </c>
      <c r="O15">
        <v>26</v>
      </c>
      <c r="P15" s="7">
        <v>25</v>
      </c>
      <c r="Q15">
        <f t="shared" si="2"/>
        <v>-1</v>
      </c>
    </row>
    <row r="16" spans="1:17" x14ac:dyDescent="0.25">
      <c r="A16" s="8" t="s">
        <v>23</v>
      </c>
      <c r="B16" s="8" t="s">
        <v>10</v>
      </c>
      <c r="C16" s="9">
        <v>1019</v>
      </c>
      <c r="D16" s="9">
        <v>1265</v>
      </c>
      <c r="E16" s="9">
        <v>1531</v>
      </c>
      <c r="F16" s="6">
        <v>1695</v>
      </c>
      <c r="G16" s="9">
        <f t="shared" si="0"/>
        <v>164</v>
      </c>
      <c r="H16" s="8">
        <v>161</v>
      </c>
      <c r="I16" s="8">
        <v>193</v>
      </c>
      <c r="J16" s="8">
        <v>176</v>
      </c>
      <c r="K16" s="7">
        <v>190</v>
      </c>
      <c r="L16" s="8">
        <f t="shared" si="1"/>
        <v>14</v>
      </c>
      <c r="M16" s="8">
        <v>44</v>
      </c>
      <c r="N16" s="8">
        <v>44</v>
      </c>
      <c r="O16" s="8">
        <v>41</v>
      </c>
      <c r="P16" s="7">
        <v>36</v>
      </c>
      <c r="Q16" s="8">
        <f t="shared" si="2"/>
        <v>-5</v>
      </c>
    </row>
    <row r="17" spans="1:17" x14ac:dyDescent="0.25">
      <c r="A17" t="s">
        <v>24</v>
      </c>
      <c r="B17" t="s">
        <v>10</v>
      </c>
      <c r="C17">
        <v>705</v>
      </c>
      <c r="D17">
        <v>769</v>
      </c>
      <c r="E17">
        <v>842</v>
      </c>
      <c r="F17" s="7">
        <v>853</v>
      </c>
      <c r="G17" s="5">
        <f t="shared" si="0"/>
        <v>11</v>
      </c>
      <c r="H17">
        <v>104</v>
      </c>
      <c r="I17">
        <v>92</v>
      </c>
      <c r="J17">
        <v>114</v>
      </c>
      <c r="K17" s="7">
        <v>101</v>
      </c>
      <c r="L17">
        <f t="shared" si="1"/>
        <v>-13</v>
      </c>
      <c r="M17">
        <v>37</v>
      </c>
      <c r="N17">
        <v>38</v>
      </c>
      <c r="O17">
        <v>47</v>
      </c>
      <c r="P17" s="7">
        <v>48</v>
      </c>
      <c r="Q17">
        <f t="shared" si="2"/>
        <v>1</v>
      </c>
    </row>
    <row r="18" spans="1:17" x14ac:dyDescent="0.25">
      <c r="A18" t="s">
        <v>25</v>
      </c>
      <c r="B18" t="s">
        <v>10</v>
      </c>
      <c r="C18">
        <v>885</v>
      </c>
      <c r="D18">
        <v>988</v>
      </c>
      <c r="E18">
        <v>934</v>
      </c>
      <c r="F18" s="6">
        <v>1028</v>
      </c>
      <c r="G18" s="5">
        <f t="shared" si="0"/>
        <v>94</v>
      </c>
      <c r="H18">
        <v>153</v>
      </c>
      <c r="I18">
        <v>132</v>
      </c>
      <c r="J18">
        <v>179</v>
      </c>
      <c r="K18" s="7">
        <v>123</v>
      </c>
      <c r="L18">
        <f t="shared" si="1"/>
        <v>-56</v>
      </c>
      <c r="M18">
        <v>279</v>
      </c>
      <c r="N18">
        <v>271</v>
      </c>
      <c r="O18">
        <v>286</v>
      </c>
      <c r="P18" s="7">
        <v>288</v>
      </c>
      <c r="Q18">
        <f t="shared" si="2"/>
        <v>2</v>
      </c>
    </row>
    <row r="19" spans="1:17" x14ac:dyDescent="0.25">
      <c r="A19" t="s">
        <v>26</v>
      </c>
      <c r="B19" t="s">
        <v>10</v>
      </c>
      <c r="C19" s="5">
        <v>5189</v>
      </c>
      <c r="D19" s="5">
        <v>6101</v>
      </c>
      <c r="E19" s="5">
        <v>6463</v>
      </c>
      <c r="F19" s="6">
        <v>6467</v>
      </c>
      <c r="G19" s="5">
        <f t="shared" si="0"/>
        <v>4</v>
      </c>
      <c r="H19">
        <v>611</v>
      </c>
      <c r="I19">
        <v>553</v>
      </c>
      <c r="J19">
        <v>706</v>
      </c>
      <c r="K19" s="7">
        <v>679</v>
      </c>
      <c r="L19">
        <f t="shared" si="1"/>
        <v>-27</v>
      </c>
      <c r="M19">
        <v>610</v>
      </c>
      <c r="N19">
        <v>573</v>
      </c>
      <c r="O19">
        <v>817</v>
      </c>
      <c r="P19" s="7">
        <v>808</v>
      </c>
      <c r="Q19">
        <f t="shared" si="2"/>
        <v>-9</v>
      </c>
    </row>
    <row r="20" spans="1:17" x14ac:dyDescent="0.25">
      <c r="A20" t="s">
        <v>27</v>
      </c>
      <c r="B20" t="s">
        <v>10</v>
      </c>
      <c r="C20">
        <v>724</v>
      </c>
      <c r="D20" s="5">
        <v>1020</v>
      </c>
      <c r="E20" s="5">
        <v>1229</v>
      </c>
      <c r="F20" s="6">
        <v>1182</v>
      </c>
      <c r="G20" s="5">
        <f t="shared" si="0"/>
        <v>-47</v>
      </c>
      <c r="H20">
        <v>150</v>
      </c>
      <c r="I20">
        <v>108</v>
      </c>
      <c r="J20">
        <v>144</v>
      </c>
      <c r="K20" s="7">
        <v>117</v>
      </c>
      <c r="L20">
        <f t="shared" si="1"/>
        <v>-27</v>
      </c>
      <c r="M20">
        <v>34</v>
      </c>
      <c r="N20">
        <v>33</v>
      </c>
      <c r="O20">
        <v>36</v>
      </c>
      <c r="P20" s="7">
        <v>40</v>
      </c>
      <c r="Q20">
        <f t="shared" si="2"/>
        <v>4</v>
      </c>
    </row>
    <row r="21" spans="1:17" x14ac:dyDescent="0.25">
      <c r="A21" t="s">
        <v>28</v>
      </c>
      <c r="B21" t="s">
        <v>10</v>
      </c>
      <c r="C21">
        <v>746</v>
      </c>
      <c r="D21">
        <v>997</v>
      </c>
      <c r="E21" s="5">
        <v>1078</v>
      </c>
      <c r="F21" s="6">
        <v>1131</v>
      </c>
      <c r="G21" s="5">
        <f t="shared" si="0"/>
        <v>53</v>
      </c>
      <c r="H21">
        <v>61</v>
      </c>
      <c r="I21">
        <v>57</v>
      </c>
      <c r="J21">
        <v>113</v>
      </c>
      <c r="K21" s="7">
        <v>97</v>
      </c>
      <c r="L21">
        <f t="shared" si="1"/>
        <v>-16</v>
      </c>
      <c r="M21">
        <v>85</v>
      </c>
      <c r="N21">
        <v>88</v>
      </c>
      <c r="O21">
        <v>125</v>
      </c>
      <c r="P21" s="7">
        <v>139</v>
      </c>
      <c r="Q21">
        <f t="shared" si="2"/>
        <v>14</v>
      </c>
    </row>
    <row r="22" spans="1:17" x14ac:dyDescent="0.25">
      <c r="A22" t="s">
        <v>29</v>
      </c>
      <c r="B22" t="s">
        <v>10</v>
      </c>
      <c r="C22">
        <v>347</v>
      </c>
      <c r="D22">
        <v>351</v>
      </c>
      <c r="E22">
        <v>372</v>
      </c>
      <c r="F22" s="7">
        <v>427</v>
      </c>
      <c r="G22" s="5">
        <f t="shared" si="0"/>
        <v>55</v>
      </c>
      <c r="H22">
        <v>42</v>
      </c>
      <c r="I22">
        <v>60</v>
      </c>
      <c r="J22">
        <v>62</v>
      </c>
      <c r="K22" s="7">
        <v>54</v>
      </c>
      <c r="L22">
        <f t="shared" si="1"/>
        <v>-8</v>
      </c>
      <c r="M22">
        <v>63</v>
      </c>
      <c r="N22">
        <v>63</v>
      </c>
      <c r="O22">
        <v>65</v>
      </c>
      <c r="P22" s="7">
        <v>69</v>
      </c>
      <c r="Q22">
        <f t="shared" si="2"/>
        <v>4</v>
      </c>
    </row>
    <row r="23" spans="1:17" x14ac:dyDescent="0.25">
      <c r="A23" t="s">
        <v>30</v>
      </c>
      <c r="B23" t="s">
        <v>10</v>
      </c>
      <c r="C23" s="5">
        <v>3095</v>
      </c>
      <c r="D23" s="5">
        <v>3611</v>
      </c>
      <c r="E23" s="5">
        <v>4918</v>
      </c>
      <c r="F23" s="6">
        <v>4859</v>
      </c>
      <c r="G23" s="5">
        <f t="shared" si="0"/>
        <v>-59</v>
      </c>
      <c r="H23">
        <v>372</v>
      </c>
      <c r="I23">
        <v>447</v>
      </c>
      <c r="J23">
        <v>578</v>
      </c>
      <c r="K23" s="7">
        <v>594</v>
      </c>
      <c r="L23">
        <f t="shared" si="1"/>
        <v>16</v>
      </c>
      <c r="M23">
        <v>129</v>
      </c>
      <c r="N23">
        <v>128</v>
      </c>
      <c r="O23">
        <v>151</v>
      </c>
      <c r="P23" s="7">
        <v>148</v>
      </c>
      <c r="Q23">
        <f t="shared" si="2"/>
        <v>-3</v>
      </c>
    </row>
    <row r="24" spans="1:17" x14ac:dyDescent="0.25">
      <c r="A24" t="s">
        <v>31</v>
      </c>
      <c r="B24" t="s">
        <v>10</v>
      </c>
      <c r="C24" s="5">
        <v>11503</v>
      </c>
      <c r="D24" s="5">
        <v>13941</v>
      </c>
      <c r="E24" s="5">
        <v>14565</v>
      </c>
      <c r="F24" s="6">
        <v>15185</v>
      </c>
      <c r="G24" s="5">
        <f t="shared" si="0"/>
        <v>620</v>
      </c>
      <c r="H24" s="5">
        <v>1001</v>
      </c>
      <c r="I24" s="5">
        <v>1157</v>
      </c>
      <c r="J24" s="5">
        <v>1303</v>
      </c>
      <c r="K24" s="6">
        <v>1194</v>
      </c>
      <c r="L24">
        <f t="shared" si="1"/>
        <v>-109</v>
      </c>
      <c r="M24">
        <v>186</v>
      </c>
      <c r="N24">
        <v>182</v>
      </c>
      <c r="O24">
        <v>216</v>
      </c>
      <c r="P24" s="7">
        <v>232</v>
      </c>
      <c r="Q24">
        <f t="shared" si="2"/>
        <v>16</v>
      </c>
    </row>
    <row r="25" spans="1:17" x14ac:dyDescent="0.25">
      <c r="A25" t="s">
        <v>32</v>
      </c>
      <c r="B25" t="s">
        <v>10</v>
      </c>
      <c r="C25" s="5">
        <v>2442</v>
      </c>
      <c r="D25" s="5">
        <v>2816</v>
      </c>
      <c r="E25" s="5">
        <v>2976</v>
      </c>
      <c r="F25" s="6">
        <v>3025</v>
      </c>
      <c r="G25" s="5">
        <f t="shared" si="0"/>
        <v>49</v>
      </c>
      <c r="H25">
        <v>421</v>
      </c>
      <c r="I25">
        <v>307</v>
      </c>
      <c r="J25">
        <v>393</v>
      </c>
      <c r="K25" s="7">
        <v>362</v>
      </c>
      <c r="L25">
        <f t="shared" si="1"/>
        <v>-31</v>
      </c>
      <c r="M25">
        <v>129</v>
      </c>
      <c r="N25">
        <v>126</v>
      </c>
      <c r="O25">
        <v>144</v>
      </c>
      <c r="P25" s="7">
        <v>149</v>
      </c>
      <c r="Q25">
        <f t="shared" si="2"/>
        <v>5</v>
      </c>
    </row>
    <row r="26" spans="1:17" x14ac:dyDescent="0.25">
      <c r="A26" t="s">
        <v>33</v>
      </c>
      <c r="B26" t="s">
        <v>10</v>
      </c>
      <c r="C26" s="5">
        <v>1212</v>
      </c>
      <c r="D26" s="5">
        <v>1437</v>
      </c>
      <c r="E26" s="5">
        <v>1533</v>
      </c>
      <c r="F26" s="6">
        <v>1528</v>
      </c>
      <c r="G26" s="5">
        <f t="shared" si="0"/>
        <v>-5</v>
      </c>
      <c r="H26">
        <v>213</v>
      </c>
      <c r="I26">
        <v>256</v>
      </c>
      <c r="J26">
        <v>270</v>
      </c>
      <c r="K26" s="7">
        <v>208</v>
      </c>
      <c r="L26">
        <f t="shared" si="1"/>
        <v>-62</v>
      </c>
      <c r="M26">
        <v>34</v>
      </c>
      <c r="N26">
        <v>33</v>
      </c>
      <c r="O26">
        <v>31</v>
      </c>
      <c r="P26" s="7">
        <v>31</v>
      </c>
      <c r="Q26">
        <f t="shared" si="2"/>
        <v>0</v>
      </c>
    </row>
    <row r="27" spans="1:17" x14ac:dyDescent="0.25">
      <c r="A27" t="s">
        <v>34</v>
      </c>
      <c r="B27" t="s">
        <v>10</v>
      </c>
      <c r="C27">
        <v>183</v>
      </c>
      <c r="D27">
        <v>224</v>
      </c>
      <c r="E27">
        <v>230</v>
      </c>
      <c r="F27" s="7">
        <v>253</v>
      </c>
      <c r="G27" s="5">
        <f t="shared" si="0"/>
        <v>23</v>
      </c>
      <c r="H27">
        <v>17</v>
      </c>
      <c r="I27">
        <v>24</v>
      </c>
      <c r="J27">
        <v>16</v>
      </c>
      <c r="K27" s="7">
        <v>20</v>
      </c>
      <c r="L27">
        <f t="shared" si="1"/>
        <v>4</v>
      </c>
      <c r="M27">
        <v>44</v>
      </c>
      <c r="N27">
        <v>44</v>
      </c>
      <c r="O27">
        <v>43</v>
      </c>
      <c r="P27" s="7">
        <v>43</v>
      </c>
      <c r="Q27">
        <f t="shared" si="2"/>
        <v>0</v>
      </c>
    </row>
    <row r="28" spans="1:17" x14ac:dyDescent="0.25">
      <c r="A28" t="s">
        <v>35</v>
      </c>
      <c r="B28" t="s">
        <v>10</v>
      </c>
      <c r="C28" s="5">
        <v>4083</v>
      </c>
      <c r="D28" s="5">
        <v>4542</v>
      </c>
      <c r="E28" s="5">
        <v>4832</v>
      </c>
      <c r="F28" s="6">
        <v>4805</v>
      </c>
      <c r="G28" s="5">
        <f t="shared" si="0"/>
        <v>-27</v>
      </c>
      <c r="H28">
        <v>484</v>
      </c>
      <c r="I28">
        <v>360</v>
      </c>
      <c r="J28">
        <v>675</v>
      </c>
      <c r="K28" s="7">
        <v>482</v>
      </c>
      <c r="L28">
        <f t="shared" si="1"/>
        <v>-193</v>
      </c>
      <c r="M28">
        <v>7</v>
      </c>
      <c r="N28">
        <v>5</v>
      </c>
      <c r="O28">
        <v>8</v>
      </c>
      <c r="P28" s="7">
        <v>11</v>
      </c>
      <c r="Q28">
        <f t="shared" si="2"/>
        <v>3</v>
      </c>
    </row>
    <row r="29" spans="1:17" s="10" customFormat="1" x14ac:dyDescent="0.25">
      <c r="A29" s="10" t="s">
        <v>36</v>
      </c>
      <c r="C29" s="11">
        <f>SUM(C3:C28)</f>
        <v>142532</v>
      </c>
      <c r="D29" s="11">
        <f>SUM(D3:D28)</f>
        <v>172993</v>
      </c>
      <c r="E29" s="12">
        <f>SUM(E3:E28)</f>
        <v>182476</v>
      </c>
      <c r="F29" s="13">
        <f>SUM(F3:F28)</f>
        <v>187142</v>
      </c>
      <c r="G29" s="13">
        <f t="shared" si="0"/>
        <v>4666</v>
      </c>
      <c r="H29" s="11">
        <f>SUM(H3:H28)</f>
        <v>17096</v>
      </c>
      <c r="I29" s="11">
        <f>SUM(I3:I28)</f>
        <v>17748</v>
      </c>
      <c r="J29" s="12">
        <f>SUM(J3:J28)</f>
        <v>21170</v>
      </c>
      <c r="K29" s="13">
        <f>SUM(K3:K28)</f>
        <v>20354</v>
      </c>
      <c r="L29" s="14">
        <f t="shared" si="1"/>
        <v>-816</v>
      </c>
      <c r="M29" s="11">
        <f>SUM(M3:M28)</f>
        <v>4275</v>
      </c>
      <c r="N29" s="11">
        <f>SUM(N3:N28)</f>
        <v>4142</v>
      </c>
      <c r="O29" s="13">
        <f>SUM(O3:O28)</f>
        <v>4704</v>
      </c>
      <c r="P29" s="13">
        <f>SUM(P3:P28)</f>
        <v>4790</v>
      </c>
      <c r="Q29" s="14">
        <f t="shared" si="2"/>
        <v>86</v>
      </c>
    </row>
    <row r="31" spans="1:17" x14ac:dyDescent="0.25">
      <c r="A31" t="s">
        <v>37</v>
      </c>
    </row>
  </sheetData>
  <mergeCells count="3">
    <mergeCell ref="C1:G1"/>
    <mergeCell ref="H1:L1"/>
    <mergeCell ref="M1:Q1"/>
  </mergeCells>
  <pageMargins left="0.7" right="0.7" top="0.75" bottom="0.75" header="0.3" footer="0.3"/>
  <pageSetup orientation="portrait" r:id="rId1"/>
  <headerFooter>
    <oddHeader>&amp;CFY17-20 Federal Registered Apprenticeship Program Data from OA States for Construction Industry, from US DOL 02/05/21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OA Constr Apprs FY17-20</vt:lpstr>
      <vt:lpstr>'OA Constr Apprs FY17-20'!Print_Titles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Brubeck</dc:creator>
  <cp:lastModifiedBy>Ben Brubeck</cp:lastModifiedBy>
  <dcterms:created xsi:type="dcterms:W3CDTF">2021-03-29T10:50:37Z</dcterms:created>
  <dcterms:modified xsi:type="dcterms:W3CDTF">2021-03-29T10:51:48Z</dcterms:modified>
</cp:coreProperties>
</file>